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05" windowWidth="20115" windowHeight="876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J6" i="1"/>
  <c r="J8"/>
  <c r="J10"/>
  <c r="J12"/>
  <c r="J14"/>
  <c r="J4"/>
  <c r="I6"/>
  <c r="I8"/>
  <c r="I10"/>
  <c r="I12"/>
  <c r="I14"/>
  <c r="I4"/>
  <c r="G6"/>
  <c r="G8"/>
  <c r="G10"/>
  <c r="G12"/>
  <c r="G14"/>
  <c r="G4"/>
</calcChain>
</file>

<file path=xl/sharedStrings.xml><?xml version="1.0" encoding="utf-8"?>
<sst xmlns="http://schemas.openxmlformats.org/spreadsheetml/2006/main" count="28" uniqueCount="23">
  <si>
    <r>
      <rPr>
        <b/>
        <sz val="8"/>
        <color rgb="FF000000"/>
        <rFont val="Sylfaen"/>
        <family val="1"/>
      </rPr>
      <t xml:space="preserve">ორგანიზაც.
 კოდი   </t>
    </r>
  </si>
  <si>
    <t>დ ა ს ა ხ ე ლ ე ბ ა</t>
  </si>
  <si>
    <t>35 01 01</t>
  </si>
  <si>
    <t>არაფინანსური აქტივების ზრდა</t>
  </si>
  <si>
    <t>შრომის, ჯანმრთელობისა და სოციალური დაცვის სამინისტროს აპარატი</t>
  </si>
  <si>
    <t>35 01 02 01</t>
  </si>
  <si>
    <t>სამედიცინო საქმიანობის რეგულირების სააგენტო</t>
  </si>
  <si>
    <t>35 01 03</t>
  </si>
  <si>
    <t>დაავადებათა კონტროლისა და ეპიდემიოლოგიური უსაფრთხოების ცენტრი</t>
  </si>
  <si>
    <t>35 01 04</t>
  </si>
  <si>
    <t>35 01 05</t>
  </si>
  <si>
    <t>სახელმწიფო ზრუნვის, ადამიანით ვაჭრობის (ტრეფიკინგის) მსხვერპლთა დაცვა და დახმარების პროგრამა</t>
  </si>
  <si>
    <t>35 04</t>
  </si>
  <si>
    <t xml:space="preserve">სამედიცინო დაწესებულებათა რეაბილიტაცია და აღჭურვა </t>
  </si>
  <si>
    <t>2015 წლის გეგმა</t>
  </si>
  <si>
    <t>6 თვის გეგმა</t>
  </si>
  <si>
    <t>ვალდებულება</t>
  </si>
  <si>
    <t>ათვისება 6 თვის გეგმასთან მიმართებაში %</t>
  </si>
  <si>
    <t>ათვისება წლიურ გეგმასთან მიმართებაში %</t>
  </si>
  <si>
    <t>შენიშვნა</t>
  </si>
  <si>
    <t>სოციალური მომსახურების სააგენტო</t>
  </si>
  <si>
    <t>გადახდა      1 ივნისის მდგომარეობით</t>
  </si>
  <si>
    <t>რესურსი               1 ივნისის მდგომარეობით</t>
  </si>
</sst>
</file>

<file path=xl/styles.xml><?xml version="1.0" encoding="utf-8"?>
<styleSheet xmlns="http://schemas.openxmlformats.org/spreadsheetml/2006/main">
  <numFmts count="1">
    <numFmt numFmtId="165" formatCode="#,##0.0"/>
  </numFmts>
  <fonts count="5">
    <font>
      <sz val="11"/>
      <color theme="1"/>
      <name val="Calibri"/>
      <family val="2"/>
      <charset val="1"/>
      <scheme val="minor"/>
    </font>
    <font>
      <b/>
      <sz val="8"/>
      <color rgb="FF000000"/>
      <name val="Arial"/>
      <family val="2"/>
    </font>
    <font>
      <b/>
      <sz val="8"/>
      <color rgb="FF000000"/>
      <name val="Sylfaen"/>
      <family val="1"/>
    </font>
    <font>
      <b/>
      <sz val="10"/>
      <color rgb="FF000000"/>
      <name val="Sylfaen"/>
      <family val="1"/>
    </font>
    <font>
      <sz val="10"/>
      <color theme="1"/>
      <name val="Calibri"/>
      <family val="2"/>
      <charset val="1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5F5F5"/>
        <bgColor rgb="FFF5F5F5"/>
      </patternFill>
    </fill>
    <fill>
      <patternFill patternType="solid">
        <fgColor theme="3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1" xfId="0" applyNumberFormat="1" applyFont="1" applyFill="1" applyBorder="1" applyAlignment="1">
      <alignment horizontal="center" vertical="top" wrapText="1" readingOrder="1"/>
    </xf>
    <xf numFmtId="0" fontId="1" fillId="2" borderId="1" xfId="0" applyNumberFormat="1" applyFont="1" applyFill="1" applyBorder="1" applyAlignment="1">
      <alignment vertical="top" wrapText="1" readingOrder="1"/>
    </xf>
    <xf numFmtId="0" fontId="3" fillId="2" borderId="1" xfId="0" applyNumberFormat="1" applyFont="1" applyFill="1" applyBorder="1" applyAlignment="1">
      <alignment vertical="top" wrapText="1" readingOrder="1"/>
    </xf>
    <xf numFmtId="0" fontId="0" fillId="0" borderId="1" xfId="0" applyBorder="1"/>
    <xf numFmtId="2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/>
    <xf numFmtId="4" fontId="0" fillId="0" borderId="1" xfId="0" applyNumberFormat="1" applyBorder="1"/>
    <xf numFmtId="2" fontId="4" fillId="3" borderId="1" xfId="0" applyNumberFormat="1" applyFont="1" applyFill="1" applyBorder="1" applyAlignment="1">
      <alignment horizontal="center" vertical="center" wrapText="1"/>
    </xf>
    <xf numFmtId="4" fontId="0" fillId="3" borderId="1" xfId="0" applyNumberFormat="1" applyFill="1" applyBorder="1"/>
    <xf numFmtId="165" fontId="0" fillId="0" borderId="1" xfId="0" applyNumberForma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2:K14"/>
  <sheetViews>
    <sheetView tabSelected="1" topLeftCell="B1" workbookViewId="0">
      <selection activeCell="E3" sqref="E3"/>
    </sheetView>
  </sheetViews>
  <sheetFormatPr defaultRowHeight="15"/>
  <cols>
    <col min="1" max="1" width="0" hidden="1" customWidth="1"/>
    <col min="3" max="3" width="32.85546875" customWidth="1"/>
    <col min="4" max="4" width="12.85546875" customWidth="1"/>
    <col min="5" max="5" width="11.42578125" bestFit="1" customWidth="1"/>
    <col min="6" max="6" width="10" bestFit="1" customWidth="1"/>
    <col min="7" max="7" width="14.7109375" customWidth="1"/>
    <col min="8" max="8" width="10" bestFit="1" customWidth="1"/>
    <col min="9" max="9" width="12.7109375" customWidth="1"/>
    <col min="10" max="10" width="13" customWidth="1"/>
    <col min="11" max="11" width="56.85546875" customWidth="1"/>
  </cols>
  <sheetData>
    <row r="2" spans="2:11" ht="90" customHeight="1">
      <c r="B2" s="1" t="s">
        <v>0</v>
      </c>
      <c r="C2" s="1" t="s">
        <v>1</v>
      </c>
      <c r="D2" s="5" t="s">
        <v>14</v>
      </c>
      <c r="E2" s="5" t="s">
        <v>15</v>
      </c>
      <c r="F2" s="5" t="s">
        <v>16</v>
      </c>
      <c r="G2" s="8" t="s">
        <v>22</v>
      </c>
      <c r="H2" s="5" t="s">
        <v>21</v>
      </c>
      <c r="I2" s="5" t="s">
        <v>17</v>
      </c>
      <c r="J2" s="5" t="s">
        <v>18</v>
      </c>
      <c r="K2" s="5" t="s">
        <v>19</v>
      </c>
    </row>
    <row r="3" spans="2:11" ht="45">
      <c r="B3" s="2" t="s">
        <v>2</v>
      </c>
      <c r="C3" s="3" t="s">
        <v>4</v>
      </c>
      <c r="D3" s="7"/>
      <c r="E3" s="7"/>
      <c r="F3" s="7"/>
      <c r="G3" s="9"/>
      <c r="H3" s="7"/>
      <c r="I3" s="7"/>
      <c r="J3" s="7"/>
      <c r="K3" s="4"/>
    </row>
    <row r="4" spans="2:11">
      <c r="B4" s="4"/>
      <c r="C4" s="6" t="s">
        <v>3</v>
      </c>
      <c r="D4" s="7">
        <v>20000</v>
      </c>
      <c r="E4" s="7">
        <v>6500</v>
      </c>
      <c r="F4" s="7">
        <v>640</v>
      </c>
      <c r="G4" s="9">
        <f>E4-F4</f>
        <v>5860</v>
      </c>
      <c r="H4" s="7">
        <v>640</v>
      </c>
      <c r="I4" s="10">
        <f>H4/E4%</f>
        <v>9.8461538461538467</v>
      </c>
      <c r="J4" s="10">
        <f>H4/D4%</f>
        <v>3.2</v>
      </c>
      <c r="K4" s="4"/>
    </row>
    <row r="5" spans="2:11" ht="30">
      <c r="B5" s="2" t="s">
        <v>5</v>
      </c>
      <c r="C5" s="3" t="s">
        <v>6</v>
      </c>
      <c r="D5" s="7"/>
      <c r="E5" s="7"/>
      <c r="F5" s="7"/>
      <c r="G5" s="9"/>
      <c r="H5" s="7"/>
      <c r="I5" s="7"/>
      <c r="J5" s="7"/>
      <c r="K5" s="4"/>
    </row>
    <row r="6" spans="2:11">
      <c r="B6" s="4"/>
      <c r="C6" s="6" t="s">
        <v>3</v>
      </c>
      <c r="D6" s="7">
        <v>40000</v>
      </c>
      <c r="E6" s="7">
        <v>40000</v>
      </c>
      <c r="F6" s="7">
        <v>38884.5</v>
      </c>
      <c r="G6" s="9">
        <f t="shared" ref="G5:G14" si="0">E6-F6</f>
        <v>1115.5</v>
      </c>
      <c r="H6" s="7">
        <v>38884.5</v>
      </c>
      <c r="I6" s="10">
        <f t="shared" ref="I5:I14" si="1">H6/E6%</f>
        <v>97.211250000000007</v>
      </c>
      <c r="J6" s="10">
        <f t="shared" ref="J5:J14" si="2">H6/D6%</f>
        <v>97.211250000000007</v>
      </c>
      <c r="K6" s="4"/>
    </row>
    <row r="7" spans="2:11" ht="45">
      <c r="B7" s="2" t="s">
        <v>7</v>
      </c>
      <c r="C7" s="3" t="s">
        <v>8</v>
      </c>
      <c r="D7" s="7"/>
      <c r="E7" s="7"/>
      <c r="F7" s="7"/>
      <c r="G7" s="9"/>
      <c r="H7" s="7"/>
      <c r="I7" s="7"/>
      <c r="J7" s="7"/>
      <c r="K7" s="4"/>
    </row>
    <row r="8" spans="2:11">
      <c r="B8" s="4"/>
      <c r="C8" s="6" t="s">
        <v>3</v>
      </c>
      <c r="D8" s="7">
        <v>150000</v>
      </c>
      <c r="E8" s="7">
        <v>150000</v>
      </c>
      <c r="F8" s="7">
        <v>135232</v>
      </c>
      <c r="G8" s="9">
        <f t="shared" si="0"/>
        <v>14768</v>
      </c>
      <c r="H8" s="7">
        <v>110996</v>
      </c>
      <c r="I8" s="10">
        <f t="shared" si="1"/>
        <v>73.99733333333333</v>
      </c>
      <c r="J8" s="10">
        <f t="shared" si="2"/>
        <v>73.99733333333333</v>
      </c>
      <c r="K8" s="4"/>
    </row>
    <row r="9" spans="2:11" ht="30">
      <c r="B9" s="2" t="s">
        <v>9</v>
      </c>
      <c r="C9" s="3" t="s">
        <v>20</v>
      </c>
      <c r="D9" s="7"/>
      <c r="E9" s="7"/>
      <c r="F9" s="7"/>
      <c r="G9" s="9"/>
      <c r="H9" s="7"/>
      <c r="I9" s="7"/>
      <c r="J9" s="7"/>
      <c r="K9" s="4"/>
    </row>
    <row r="10" spans="2:11">
      <c r="B10" s="4"/>
      <c r="C10" s="6" t="s">
        <v>3</v>
      </c>
      <c r="D10" s="7">
        <v>1000000</v>
      </c>
      <c r="E10" s="7">
        <v>303000</v>
      </c>
      <c r="F10" s="7">
        <v>70510</v>
      </c>
      <c r="G10" s="9">
        <f t="shared" si="0"/>
        <v>232490</v>
      </c>
      <c r="H10" s="7">
        <v>66637.679999999993</v>
      </c>
      <c r="I10" s="10">
        <f t="shared" si="1"/>
        <v>21.992633663366334</v>
      </c>
      <c r="J10" s="10">
        <f t="shared" si="2"/>
        <v>6.6637679999999992</v>
      </c>
      <c r="K10" s="4"/>
    </row>
    <row r="11" spans="2:11" ht="60">
      <c r="B11" s="2" t="s">
        <v>10</v>
      </c>
      <c r="C11" s="3" t="s">
        <v>11</v>
      </c>
      <c r="D11" s="7"/>
      <c r="E11" s="7"/>
      <c r="F11" s="7"/>
      <c r="G11" s="9"/>
      <c r="H11" s="7"/>
      <c r="I11" s="7"/>
      <c r="J11" s="7"/>
      <c r="K11" s="4"/>
    </row>
    <row r="12" spans="2:11">
      <c r="B12" s="4"/>
      <c r="C12" s="6" t="s">
        <v>3</v>
      </c>
      <c r="D12" s="7">
        <v>250000</v>
      </c>
      <c r="E12" s="7">
        <v>125000</v>
      </c>
      <c r="F12" s="7">
        <v>82676.25</v>
      </c>
      <c r="G12" s="9">
        <f t="shared" si="0"/>
        <v>42323.75</v>
      </c>
      <c r="H12" s="7">
        <v>57333.24</v>
      </c>
      <c r="I12" s="10">
        <f t="shared" si="1"/>
        <v>45.866591999999997</v>
      </c>
      <c r="J12" s="10">
        <f t="shared" si="2"/>
        <v>22.933295999999999</v>
      </c>
      <c r="K12" s="4"/>
    </row>
    <row r="13" spans="2:11" ht="30">
      <c r="B13" s="2" t="s">
        <v>12</v>
      </c>
      <c r="C13" s="3" t="s">
        <v>13</v>
      </c>
      <c r="D13" s="7"/>
      <c r="E13" s="7"/>
      <c r="F13" s="7"/>
      <c r="G13" s="9"/>
      <c r="H13" s="7"/>
      <c r="I13" s="7"/>
      <c r="J13" s="7"/>
      <c r="K13" s="4"/>
    </row>
    <row r="14" spans="2:11">
      <c r="B14" s="4"/>
      <c r="C14" s="6" t="s">
        <v>3</v>
      </c>
      <c r="D14" s="7">
        <v>31293000</v>
      </c>
      <c r="E14" s="7">
        <v>6652060</v>
      </c>
      <c r="F14" s="7">
        <v>233410.39</v>
      </c>
      <c r="G14" s="9">
        <f t="shared" si="0"/>
        <v>6418649.6100000003</v>
      </c>
      <c r="H14" s="7">
        <v>231410.39</v>
      </c>
      <c r="I14" s="10">
        <f t="shared" si="1"/>
        <v>3.4787778522743329</v>
      </c>
      <c r="J14" s="10">
        <f t="shared" si="2"/>
        <v>0.73949570191416614</v>
      </c>
      <c r="K14" s="4"/>
    </row>
  </sheetData>
  <pageMargins left="0.11811023622047245" right="0.11811023622047245" top="0.35433070866141736" bottom="0.15748031496062992" header="0" footer="0"/>
  <pageSetup scale="7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mgotiashvili</dc:creator>
  <cp:lastModifiedBy>mgotiashvili</cp:lastModifiedBy>
  <cp:lastPrinted>2015-06-04T08:52:17Z</cp:lastPrinted>
  <dcterms:created xsi:type="dcterms:W3CDTF">2015-06-04T08:35:16Z</dcterms:created>
  <dcterms:modified xsi:type="dcterms:W3CDTF">2015-06-04T09:02:53Z</dcterms:modified>
</cp:coreProperties>
</file>